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960" yWindow="3345" windowWidth="28950" windowHeight="7185"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Factory!$A$1:$F$16</definedName>
    <definedName name="_xlnm._FilterDatabase" localSheetId="1" hidden="1">'HW &amp;ME'!$A$1:$F$59</definedName>
    <definedName name="_xlnm._FilterDatabase" localSheetId="0" hidden="1">'PM&amp;Sales'!$A$1:$F$38</definedName>
  </definedNames>
  <calcPr calcId="124519" calcOnSave="0"/>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D20" i="55"/>
</calcChain>
</file>

<file path=xl/sharedStrings.xml><?xml version="1.0" encoding="utf-8"?>
<sst xmlns="http://schemas.openxmlformats.org/spreadsheetml/2006/main" count="776" uniqueCount="477">
  <si>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</si>
  <si>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</si>
  <si>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</si>
  <si>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</si>
  <si>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</si>
  <si>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</si>
  <si>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</si>
  <si>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</si>
  <si>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</si>
  <si>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</si>
  <si>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</si>
  <si>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</si>
  <si>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</si>
  <si>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</si>
  <si>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</si>
  <si>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</si>
  <si>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</si>
  <si>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</si>
  <si>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</si>
  <si>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</si>
  <si>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</si>
  <si>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</si>
  <si>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</si>
  <si>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</si>
  <si>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</si>
  <si>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</si>
  <si>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</si>
  <si>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</si>
  <si>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</si>
  <si>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</si>
  <si>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</si>
  <si>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</si>
  <si>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</si>
  <si>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</si>
  <si>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</si>
  <si>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</si>
  <si>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</si>
  <si>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</si>
  <si>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</si>
  <si>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</si>
  <si>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</si>
  <si>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</si>
  <si>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</si>
  <si>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</si>
  <si>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</si>
  <si>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</si>
  <si>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</si>
  <si>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</si>
  <si>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</si>
  <si>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</si>
  <si>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</si>
  <si>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</si>
  <si>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</si>
  <si>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</si>
  <si>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</si>
  <si>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</si>
  <si>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</si>
  <si>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</si>
  <si>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</si>
  <si>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</si>
  <si>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</si>
  <si>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</si>
  <si>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</si>
  <si>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</si>
  <si>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</si>
  <si>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</si>
  <si>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</si>
  <si>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</si>
  <si>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</si>
  <si>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</si>
  <si>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</si>
  <si>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</si>
  <si>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</si>
  <si>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</si>
  <si>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</si>
  <si>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</si>
  <si>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</si>
  <si>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</si>
  <si>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</si>
  <si>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</si>
  <si>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</si>
  <si>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</si>
  <si>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</si>
  <si>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</si>
  <si>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</si>
  <si>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</si>
  <si>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</si>
  <si>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</si>
  <si>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</si>
  <si>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</si>
  <si>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</si>
  <si>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</si>
  <si>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</si>
  <si>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</si>
  <si>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</si>
  <si>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</si>
  <si>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</si>
  <si>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</si>
  <si>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</si>
  <si>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</si>
  <si>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</si>
  <si>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</si>
  <si>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</si>
  <si>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</si>
  <si>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</si>
  <si>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</si>
  <si>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</si>
  <si>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</si>
  <si>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</si>
  <si>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</si>
  <si>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</si>
  <si>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</si>
  <si>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</si>
  <si>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</si>
  <si>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</si>
  <si>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</si>
  <si>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</si>
  <si>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</si>
  <si>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</si>
  <si>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</si>
  <si>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</si>
  <si>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</si>
  <si>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</si>
  <si>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</si>
  <si>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</si>
  <si>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</si>
  <si>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</si>
  <si>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</si>
  <si>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</si>
  <si>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</si>
  <si>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</si>
  <si>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</si>
  <si>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</si>
  <si>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</si>
  <si>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</si>
  <si>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</si>
  <si>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</si>
  <si>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</si>
  <si>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</si>
  <si>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</si>
  <si>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</si>
  <si>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</si>
  <si>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</si>
  <si>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</si>
  <si>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</si>
  <si>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</si>
  <si>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</si>
  <si>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</si>
  <si>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</si>
  <si>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</si>
  <si>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</si>
  <si>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</si>
  <si>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</si>
  <si>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</si>
  <si>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</si>
  <si>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</si>
  <si>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</si>
  <si>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</si>
  <si>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</si>
  <si>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</si>
  <si>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</si>
  <si>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</si>
  <si>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</si>
  <si>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</si>
  <si>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</si>
  <si>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</si>
  <si>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</si>
  <si>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</si>
  <si>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</si>
  <si>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</si>
  <si>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</si>
  <si>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</si>
  <si>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</si>
  <si>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</si>
  <si>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</si>
  <si>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</si>
  <si>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</si>
  <si>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</si>
  <si>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</si>
  <si>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</si>
  <si>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</si>
  <si>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</si>
  <si>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</si>
  <si>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</si>
  <si>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</si>
  <si>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</si>
  <si>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</si>
  <si>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</si>
  <si>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</si>
  <si>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</si>
  <si>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</si>
  <si>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</si>
  <si>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</si>
  <si>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</si>
  <si>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</si>
  <si>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</si>
  <si>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</si>
  <si>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</si>
  <si>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</si>
  <si>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</si>
  <si>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</si>
  <si>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</si>
  <si>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</si>
  <si>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</si>
  <si>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</si>
  <si>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</si>
  <si>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</si>
  <si>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</si>
  <si>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</si>
  <si>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</si>
  <si>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</si>
  <si>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</si>
  <si>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</si>
  <si>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</si>
  <si>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</si>
  <si>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</si>
  <si>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</si>
  <si>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</si>
  <si>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</si>
  <si>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</si>
  <si>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</si>
  <si>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</si>
  <si>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</si>
  <si>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</si>
  <si>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</si>
  <si>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</si>
  <si>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</si>
  <si>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</si>
  <si>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</si>
  <si>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</si>
  <si>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</si>
  <si>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</si>
  <si>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</si>
  <si>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</si>
  <si>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</si>
  <si>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</si>
  <si>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</si>
  <si>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</si>
  <si>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</si>
  <si>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</si>
  <si>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</si>
  <si>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</si>
  <si>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</si>
  <si>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</si>
  <si>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</si>
  <si>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</si>
  <si>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</si>
  <si>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</si>
  <si>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</si>
  <si>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</si>
  <si>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</si>
  <si>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</si>
  <si>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</si>
  <si>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</si>
  <si>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</si>
  <si>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</si>
  <si>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</si>
  <si>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</si>
  <si>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</si>
  <si>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</si>
  <si>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</si>
  <si>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</si>
  <si>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</si>
  <si>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</si>
  <si>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</si>
  <si>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</si>
  <si>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</si>
  <si>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</si>
  <si>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</si>
  <si>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</si>
  <si>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</si>
  <si>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</si>
  <si>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</si>
  <si>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</si>
  <si>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</si>
  <si>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</si>
  <si>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</si>
  <si>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</si>
  <si>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</si>
  <si>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</si>
  <si>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</si>
  <si>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</si>
  <si>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</si>
  <si>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</si>
  <si>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</si>
  <si>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</si>
  <si>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</si>
  <si>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</si>
  <si>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</si>
  <si>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</si>
  <si>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</si>
  <si>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</si>
  <si>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</si>
  <si>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</si>
  <si>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</si>
  <si>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</si>
  <si>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</si>
  <si>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</si>
  <si>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</si>
  <si>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</si>
  <si>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</si>
  <si>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</si>
  <si>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</si>
  <si>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</si>
  <si>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</si>
  <si>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</si>
  <si>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</si>
  <si>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</si>
  <si>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</si>
  <si>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</si>
  <si>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</si>
  <si>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</si>
  <si>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</si>
  <si>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</si>
  <si>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</si>
  <si>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</si>
  <si>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</si>
  <si>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</si>
  <si>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</si>
  <si>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</si>
  <si>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</si>
  <si>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</si>
  <si>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</si>
  <si>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</si>
  <si>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</si>
  <si>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</si>
  <si>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</si>
  <si>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</si>
  <si>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</si>
  <si>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</si>
  <si>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</si>
  <si>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</si>
  <si>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</si>
  <si>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</si>
  <si>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</si>
  <si>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</si>
  <si>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</si>
  <si>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</si>
  <si>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</si>
  <si>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</si>
  <si>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</si>
  <si>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</si>
  <si>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</si>
  <si>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</si>
  <si>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</si>
  <si>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</si>
  <si>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</si>
  <si>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</si>
  <si>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</si>
  <si>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</si>
  <si>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</si>
  <si>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</si>
  <si>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</si>
  <si>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</si>
  <si>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</si>
  <si>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</si>
  <si>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</si>
  <si>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</si>
  <si>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</si>
  <si>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</si>
  <si>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</si>
  <si>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</si>
  <si>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</si>
  <si>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</si>
  <si>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</si>
  <si>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</si>
  <si>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</si>
  <si>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</si>
  <si>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</si>
  <si>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</si>
  <si>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</si>
  <si>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</si>
  <si>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</si>
  <si>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</si>
  <si>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</si>
  <si>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</si>
  <si>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</si>
  <si>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</si>
  <si>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</si>
  <si>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</si>
  <si>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</si>
  <si>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</si>
  <si>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</si>
  <si>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</si>
  <si>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</si>
  <si>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</si>
  <si>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</si>
  <si>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</si>
  <si>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</si>
  <si>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</si>
  <si>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</si>
  <si>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</si>
  <si>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</si>
  <si>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</si>
  <si>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</si>
  <si>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</si>
  <si>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</si>
  <si>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</si>
  <si>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</si>
  <si>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</si>
  <si>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</si>
  <si>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</si>
  <si>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</si>
  <si>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</si>
  <si>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</si>
  <si>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</si>
  <si>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</si>
  <si>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</si>
  <si>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</si>
  <si>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</si>
  <si>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</si>
  <si>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</si>
  <si>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</si>
  <si>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</si>
  <si>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</si>
  <si>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</si>
  <si>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</si>
  <si>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</si>
  <si>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</si>
  <si>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</si>
  <si>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</si>
  <si>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</si>
  <si>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</si>
  <si>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</si>
  <si>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</si>
  <si>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</si>
  <si>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</si>
  <si>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</si>
  <si>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</si>
  <si>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</si>
  <si>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</si>
  <si>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</si>
  <si>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</si>
  <si>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</si>
  <si>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</si>
  <si>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</si>
  <si>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</si>
  <si>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</si>
  <si>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</si>
  <si>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</si>
  <si>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</si>
  <si>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</si>
  <si>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</si>
  <si>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</si>
  <si>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</si>
  <si>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</si>
  <si>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</si>
  <si>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</si>
  <si>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</si>
  <si>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</si>
  <si>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</si>
  <si>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</si>
  <si>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</si>
  <si>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</si>
  <si>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</si>
  <si>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</si>
  <si>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</si>
  <si>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</si>
  <si>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</si>
  <si>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</si>
  <si>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</si>
  <si>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open</t>
    <phoneticPr fontId="1" type="noConversion"/>
  </si>
  <si>
    <t>H/W</t>
    <phoneticPr fontId="1" type="noConversion"/>
  </si>
  <si>
    <t>CS manual</t>
    <phoneticPr fontId="1" type="noConversion"/>
  </si>
  <si>
    <t>Fii/ALT</t>
    <phoneticPr fontId="1" type="noConversion"/>
  </si>
  <si>
    <t>Open</t>
    <phoneticPr fontId="1" type="noConversion"/>
  </si>
  <si>
    <t>TBD</t>
    <phoneticPr fontId="1" type="noConversion"/>
  </si>
  <si>
    <r>
      <rPr>
        <sz val="12"/>
        <color rgb="FF0432FF"/>
        <rFont val="Calibri"/>
        <family val="2"/>
      </rPr>
      <t xml:space="preserve">[Fii 0331]
1. Motorcomm YT8531C
- Samples already shipped out.
- Need ALT to confirm BMT schedule. Fii would like to introduce this materail from 5/1.
</t>
    </r>
    <r>
      <rPr>
        <sz val="12"/>
        <rFont val="Calibri"/>
        <family val="2"/>
      </rPr>
      <t xml:space="preserve">[Fii 0324]
1. Motorcomm YT8531C: Will ship out on 3/25.
2. Ampak W511: stop the development due to SKB reject to use Ampak W511.
</t>
    </r>
    <r>
      <rPr>
        <sz val="12"/>
        <color theme="1"/>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</si>
  <si>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rPr>
        <sz val="12"/>
        <color rgb="FF0432FF"/>
        <rFont val="Calibri"/>
        <family val="2"/>
      </rPr>
      <t xml:space="preserve">[Fii 0331]
Pending due to parties biz team have not reach the conclusion.
</t>
    </r>
    <r>
      <rPr>
        <sz val="12"/>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[Fii 0317]
1. ALT inform Fii that SKB doesn't agree to use AMPAK W511 module since SKB concern about BT change, and would like to keep BT chipset as it is.
2. Need to find another way to solve it.</t>
    </r>
    <phoneticPr fontId="1" type="noConversion"/>
  </si>
  <si>
    <r>
      <rPr>
        <sz val="12"/>
        <color rgb="FF0432FF"/>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t>
    </r>
    <r>
      <rPr>
        <sz val="12"/>
        <color theme="1"/>
        <rFont val="Calibri"/>
        <family val="2"/>
      </rPr>
      <t xml:space="preserve">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</si>
  <si>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rPr>
        <sz val="12"/>
        <color rgb="FF0432FF"/>
        <rFont val="Calibri"/>
        <family val="2"/>
      </rPr>
      <t xml:space="preserve">[Fii 0331]
1. Has provided English version of MXPI-310F test report and standard GBT30776-2014 on mantis 0001417:0009764.
     Vendor only can provide Chinese version of standard GBT30776-2014. Will provide revise version of datasheet later.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新細明體"/>
        <family val="1"/>
        <charset val="136"/>
      </rPr>
      <t>℃</t>
    </r>
    <r>
      <rPr>
        <sz val="12"/>
        <rFont val="Calibri"/>
        <family val="2"/>
      </rPr>
      <t>~-20</t>
    </r>
    <r>
      <rPr>
        <sz val="12"/>
        <rFont val="新細明體"/>
        <family val="1"/>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</si>
  <si>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t xml:space="preserve">[Fii 0331]
1. Waiting for ALT comment to shipment.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 xml:space="preserve">[Fii 0113]
The sample may arrived to our office on 1/14. Will provide it to Synaptics TW and send to Synaptics China for SW fine tune.
</t>
    </r>
    <r>
      <rPr>
        <sz val="12"/>
        <color rgb="FF0432FF"/>
        <rFont val="Calibri"/>
        <family val="2"/>
      </rPr>
      <t xml:space="preserve">
</t>
    </r>
    <r>
      <rPr>
        <sz val="12"/>
        <rFont val="Calibri"/>
        <family val="2"/>
      </rPr>
      <t>[Fii 0106]
We will ship the sample back to office first. And will work with Synaptics to fine tune the SW.
After the issue fixed, we will inform factory team to upgrade the FW before ship out to ALT side.</t>
    </r>
    <r>
      <rPr>
        <sz val="12"/>
        <color rgb="FF0432FF"/>
        <rFont val="Calibri"/>
        <family val="2"/>
      </rPr>
      <t xml:space="preserv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</si>
  <si>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</si>
  <si>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</si>
  <si>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[Fii 0324]
1. ALT is requesting the CS manual forSWAN. According to Tiffanie, ALT only change PCBA and assembly only. ALT won't repair the board level.
Alsp, ALT haven't sign the SOW back yet, so Fii will provide the CS manual after received the signed SOW from ALT.</t>
    <phoneticPr fontId="1" type="noConversion"/>
  </si>
  <si>
    <r>
      <t xml:space="preserve">[Fii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t>
    </r>
    <r>
      <rPr>
        <sz val="12"/>
        <color theme="1"/>
        <rFont val="Calibri"/>
        <family val="2"/>
      </rPr>
      <t xml:space="preserve">
[Fii 0324]
1. VGT will update 8D report (including D6/D7) to Fii on 3/25, and then Fii QA will update the 8D and provide it before next Tuesday (3/29).
</t>
    </r>
    <r>
      <rPr>
        <sz val="12"/>
        <rFont val="Calibri"/>
        <family val="2"/>
      </rPr>
      <t xml:space="preserve">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t>
    </r>
    <r>
      <rPr>
        <sz val="12"/>
        <color rgb="FF0000FF"/>
        <rFont val="Calibri"/>
        <family val="2"/>
      </rPr>
      <t xml:space="preserve">
</t>
    </r>
    <r>
      <rPr>
        <sz val="12"/>
        <rFont val="Calibri"/>
        <family val="2"/>
      </rPr>
      <t xml:space="preserve">
[Fii 0303]
VGT vendor had finished X-ray and IR image test. And VGT will provide PCB x-section report to Fii on 3/7.
Fii QA team will provide 8D report next week
</t>
    </r>
    <r>
      <rPr>
        <sz val="12"/>
        <color theme="1"/>
        <rFont val="Calibri"/>
        <family val="2"/>
      </rPr>
      <t xml:space="preserve">
[Fii 0224]
Finally, we send defected PCB to VGT China for analysis since VGT doesn't often cooperate with Taiwan Lab. 
PCB vendor reply the estimated schedule and plan as below,
2/24-2/25 did X-ray.
2/28 will do thermal IR image analysis, and 3/2 will provide the report.
3/3 will start the x-section analysis, the report will be provided by 3/7
</t>
    </r>
    <r>
      <rPr>
        <sz val="12"/>
        <color rgb="FF0000FF"/>
        <rFont val="Calibri"/>
        <family val="2"/>
      </rPr>
      <t xml:space="preserve">
</t>
    </r>
    <r>
      <rPr>
        <sz val="12"/>
        <rFont val="Calibri"/>
        <family val="2"/>
      </rPr>
      <t>[Fii 0217]
RD disconnect and remove all components from the path of net PWR_24V (CHOKE output), and measure net PWR_24V impedance by 
multimeter. Founds that net PWR_24V still short to GND, we can confirm this is PCB quality (short circuit) issue. Will ask PCB manufacture to analyze short circuit location.</t>
    </r>
    <r>
      <rPr>
        <sz val="12"/>
        <color rgb="FF0000FF"/>
        <rFont val="Calibri"/>
        <family val="2"/>
      </rPr>
      <t xml:space="preserve">
</t>
    </r>
    <r>
      <rPr>
        <sz val="12"/>
        <rFont val="Calibri"/>
        <family val="2"/>
      </rPr>
      <t>[Fii 0217]
VI inspection and did cut off the 24V power trace, confirm the short is in chock circuit area.
Suspect chock or capacitors shorted to GND.
Will remove component to check if PCB short or component short.
[Fii 0210]
1. Update Fii factory provided FA test report on mantis 0001428:0009430
2. We just received the defected sample on 2/10 afternoon. We will do the FA from next Monday (2/14).</t>
    </r>
    <phoneticPr fontId="1" type="noConversion"/>
  </si>
  <si>
    <r>
      <rPr>
        <sz val="12"/>
        <color rgb="FF0432FF"/>
        <rFont val="Calibri"/>
        <family val="2"/>
      </rPr>
      <t xml:space="preserve">[Fii 0331]
NI lisence will be provided by mid. of April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</si>
</sst>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4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2">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0" fontId="39" fillId="0" borderId="0" xfId="0" applyFont="1" applyAlignment="1">
      <alignment vertical="top" wrapText="1"/>
    </xf>
    <xf numFmtId="14" fontId="27" fillId="0" borderId="10" xfId="0" applyNumberFormat="1" applyFont="1" applyBorder="1" applyAlignment="1">
      <alignment horizontal="left" vertical="center"/>
    </xf>
    <xf numFmtId="0" fontId="27" fillId="0" borderId="10" xfId="0" applyFont="1" applyBorder="1" applyAlignment="1">
      <alignment horizontal="left" vertical="top" wrapText="1"/>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272143</xdr:colOff>
      <xdr:row>56</xdr:row>
      <xdr:rowOff>13607</xdr:rowOff>
    </xdr:from>
    <xdr:to>
      <xdr:col>17</xdr:col>
      <xdr:colOff>3702</xdr:colOff>
      <xdr:row>56</xdr:row>
      <xdr:rowOff>5179736</xdr:rowOff>
    </xdr:to>
    <xdr:pic>
      <xdr:nvPicPr>
        <xdr:cNvPr id="4" name="圖片 3" descr="GROUNG PLATE.png">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a:stretch>
          <a:fillRect/>
        </a:stretch>
      </xdr:blipFill>
      <xdr:spPr>
        <a:xfrm>
          <a:off x="15988393" y="1823357"/>
          <a:ext cx="7175210" cy="5166129"/>
        </a:xfrm>
        <a:prstGeom prst="rect">
          <a:avLst/>
        </a:prstGeom>
      </xdr:spPr>
    </xdr:pic>
    <xdr:clientData/>
  </xdr:twoCellAnchor>
  <xdr:twoCellAnchor editAs="oneCell">
    <xdr:from>
      <xdr:col>7</xdr:col>
      <xdr:colOff>0</xdr:colOff>
      <xdr:row>60</xdr:row>
      <xdr:rowOff>0</xdr:rowOff>
    </xdr:from>
    <xdr:to>
      <xdr:col>13</xdr:col>
      <xdr:colOff>309450</xdr:colOff>
      <xdr:row>60</xdr:row>
      <xdr:rowOff>1786187</xdr:rowOff>
    </xdr:to>
    <xdr:pic>
      <xdr:nvPicPr>
        <xdr:cNvPr id="6" name="Picture 2"/>
        <xdr:cNvPicPr>
          <a:picLocks noChangeAspect="1" noChangeArrowheads="1"/>
        </xdr:cNvPicPr>
      </xdr:nvPicPr>
      <xdr:blipFill>
        <a:blip xmlns:r="http://schemas.openxmlformats.org/officeDocument/2006/relationships" r:embed="rId2"/>
        <a:srcRect/>
        <a:stretch>
          <a:fillRect/>
        </a:stretch>
      </xdr:blipFill>
      <xdr:spPr bwMode="auto">
        <a:xfrm>
          <a:off x="16405412" y="9704294"/>
          <a:ext cx="4343567" cy="1786187"/>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33</xdr:row>
      <xdr:rowOff>48093</xdr:rowOff>
    </xdr:to>
    <xdr:pic>
      <xdr:nvPicPr>
        <xdr:cNvPr id="3" name="圖片 2">
          <a:extLst>
            <a:ext uri="{FF2B5EF4-FFF2-40B4-BE49-F238E27FC236}">
              <a16:creationId xmlns:a16="http://schemas.microsoft.com/office/drawing/2014/main" xmlns="" id="{00000000-0008-0000-0300-000005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sheetPr filterMode="1"/>
  <dimension ref="A1:G38"/>
  <sheetViews>
    <sheetView zoomScale="85" zoomScaleNormal="85" workbookViewId="0">
      <selection activeCell="F46" sqref="F46"/>
    </sheetView>
  </sheetViews>
  <sheetFormatPr defaultColWidth="8.875" defaultRowHeight="15.75"/>
  <cols>
    <col min="1" max="1" width="7.875" style="56" customWidth="1"/>
    <col min="2" max="2" width="54.5" style="56" customWidth="1"/>
    <col min="3" max="3" width="9" style="56" customWidth="1"/>
    <col min="4" max="4" width="8.875" style="56" customWidth="1"/>
    <col min="5" max="5" width="23.5" style="75" customWidth="1"/>
    <col min="6" max="6" width="98.5" style="56" customWidth="1"/>
    <col min="7" max="16384" width="8.875" style="56"/>
  </cols>
  <sheetData>
    <row r="1" spans="1:7">
      <c r="A1" s="72" t="s">
        <v>130</v>
      </c>
      <c r="B1" s="72" t="s">
        <v>203</v>
      </c>
      <c r="C1" s="72" t="s">
        <v>0</v>
      </c>
      <c r="D1" s="72" t="s">
        <v>72</v>
      </c>
      <c r="E1" s="73" t="s">
        <v>131</v>
      </c>
      <c r="F1" s="72" t="s">
        <v>202</v>
      </c>
    </row>
    <row r="2" spans="1:7" customFormat="1" ht="82.5" hidden="1">
      <c r="A2" s="6" t="s">
        <v>73</v>
      </c>
      <c r="B2" s="7" t="s">
        <v>74</v>
      </c>
      <c r="C2" s="6" t="s">
        <v>91</v>
      </c>
      <c r="D2" s="6" t="s">
        <v>83</v>
      </c>
      <c r="E2" s="8">
        <v>44270</v>
      </c>
      <c r="F2" s="11" t="s">
        <v>132</v>
      </c>
    </row>
    <row r="3" spans="1:7" customFormat="1" ht="115.5" hidden="1">
      <c r="A3" s="14" t="s">
        <v>73</v>
      </c>
      <c r="B3" s="14" t="s">
        <v>75</v>
      </c>
      <c r="C3" s="14" t="s">
        <v>76</v>
      </c>
      <c r="D3" s="14" t="s">
        <v>83</v>
      </c>
      <c r="E3" s="22" t="s">
        <v>77</v>
      </c>
      <c r="F3" s="3" t="s">
        <v>78</v>
      </c>
    </row>
    <row r="4" spans="1:7" customFormat="1" ht="132" hidden="1">
      <c r="A4" s="25" t="s">
        <v>79</v>
      </c>
      <c r="B4" s="25" t="s">
        <v>133</v>
      </c>
      <c r="C4" s="25" t="s">
        <v>101</v>
      </c>
      <c r="D4" s="25" t="s">
        <v>83</v>
      </c>
      <c r="E4" s="26" t="s">
        <v>134</v>
      </c>
      <c r="F4" s="2" t="s">
        <v>80</v>
      </c>
      <c r="G4" s="12"/>
    </row>
    <row r="5" spans="1:7" ht="50.25" customHeight="1">
      <c r="A5" s="56" t="s">
        <v>79</v>
      </c>
      <c r="B5" s="74" t="s">
        <v>190</v>
      </c>
      <c r="C5" s="56" t="s">
        <v>76</v>
      </c>
      <c r="D5" s="56" t="s">
        <v>126</v>
      </c>
      <c r="E5" s="75" t="s">
        <v>184</v>
      </c>
      <c r="F5" s="76" t="s">
        <v>425</v>
      </c>
    </row>
    <row r="6" spans="1:7" customFormat="1" ht="49.5" hidden="1">
      <c r="A6" t="s">
        <v>73</v>
      </c>
      <c r="B6" s="5" t="s">
        <v>135</v>
      </c>
      <c r="C6" t="s">
        <v>99</v>
      </c>
      <c r="D6" t="s">
        <v>83</v>
      </c>
      <c r="E6" s="1">
        <v>44295</v>
      </c>
      <c r="F6" s="10" t="s">
        <v>84</v>
      </c>
    </row>
    <row r="7" spans="1:7" ht="1.5" customHeight="1">
      <c r="A7" s="77" t="s">
        <v>73</v>
      </c>
      <c r="B7" s="77" t="s">
        <v>127</v>
      </c>
      <c r="C7" s="77" t="s">
        <v>76</v>
      </c>
      <c r="D7" s="77" t="s">
        <v>81</v>
      </c>
      <c r="E7" s="78" t="s">
        <v>136</v>
      </c>
      <c r="F7" s="79" t="s">
        <v>426</v>
      </c>
    </row>
    <row r="8" spans="1:7" customFormat="1" ht="66"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5.5" hidden="1">
      <c r="A10" t="s">
        <v>73</v>
      </c>
      <c r="B10" s="3" t="s">
        <v>139</v>
      </c>
      <c r="C10" s="23" t="s">
        <v>91</v>
      </c>
      <c r="D10" s="23" t="s">
        <v>83</v>
      </c>
      <c r="E10" s="1">
        <v>44377</v>
      </c>
      <c r="F10" s="13" t="s">
        <v>128</v>
      </c>
    </row>
    <row r="11" spans="1:7" customFormat="1" ht="49.5"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3"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6.5"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2"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2.5" hidden="1">
      <c r="A28" t="s">
        <v>73</v>
      </c>
      <c r="B28" s="14" t="s">
        <v>167</v>
      </c>
      <c r="C28" t="s">
        <v>166</v>
      </c>
      <c r="D28" t="s">
        <v>168</v>
      </c>
      <c r="E28" s="1">
        <v>44397</v>
      </c>
      <c r="F28" s="50" t="s">
        <v>169</v>
      </c>
    </row>
    <row r="29" spans="1:7" customFormat="1" ht="33" hidden="1">
      <c r="A29" t="s">
        <v>170</v>
      </c>
      <c r="B29" s="14" t="s">
        <v>172</v>
      </c>
      <c r="C29" t="s">
        <v>171</v>
      </c>
      <c r="D29" t="s">
        <v>83</v>
      </c>
      <c r="E29" s="53">
        <v>44402</v>
      </c>
      <c r="F29" s="13" t="s">
        <v>177</v>
      </c>
    </row>
    <row r="30" spans="1:7" customFormat="1" ht="99" hidden="1">
      <c r="A30" t="s">
        <v>170</v>
      </c>
      <c r="B30" s="14" t="s">
        <v>173</v>
      </c>
      <c r="C30" t="s">
        <v>171</v>
      </c>
      <c r="D30" t="s">
        <v>192</v>
      </c>
      <c r="E30" s="1">
        <v>44402</v>
      </c>
      <c r="F30" s="29" t="s">
        <v>182</v>
      </c>
    </row>
    <row r="31" spans="1:7" customFormat="1" ht="33"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49.5" hidden="1">
      <c r="A33" t="s">
        <v>188</v>
      </c>
      <c r="B33" s="14" t="s">
        <v>189</v>
      </c>
      <c r="C33" t="s">
        <v>166</v>
      </c>
      <c r="D33" t="s">
        <v>83</v>
      </c>
      <c r="E33" s="1">
        <v>44431</v>
      </c>
      <c r="F33" s="29" t="s">
        <v>195</v>
      </c>
    </row>
    <row r="34" spans="1:6" customFormat="1" ht="115.5" hidden="1">
      <c r="A34" t="s">
        <v>73</v>
      </c>
      <c r="B34" s="2" t="s">
        <v>201</v>
      </c>
      <c r="C34" t="s">
        <v>101</v>
      </c>
      <c r="D34" t="s">
        <v>83</v>
      </c>
      <c r="E34" s="53" t="s">
        <v>391</v>
      </c>
      <c r="F34" s="29" t="s">
        <v>392</v>
      </c>
    </row>
    <row r="35" spans="1:6" customFormat="1" ht="49.5" hidden="1">
      <c r="A35" t="s">
        <v>73</v>
      </c>
      <c r="B35" s="14" t="s">
        <v>210</v>
      </c>
      <c r="C35" t="s">
        <v>101</v>
      </c>
      <c r="D35" t="s">
        <v>83</v>
      </c>
      <c r="E35" s="1">
        <v>44448</v>
      </c>
      <c r="F35" s="29" t="s">
        <v>248</v>
      </c>
    </row>
    <row r="36" spans="1:6" ht="63">
      <c r="A36" s="56" t="s">
        <v>73</v>
      </c>
      <c r="B36" s="56" t="s">
        <v>205</v>
      </c>
      <c r="C36" s="56" t="s">
        <v>82</v>
      </c>
      <c r="D36" s="56" t="s">
        <v>81</v>
      </c>
      <c r="E36" s="75">
        <v>44470</v>
      </c>
      <c r="F36" s="80" t="s">
        <v>252</v>
      </c>
    </row>
    <row r="37" spans="1:6" customFormat="1" ht="49.5" hidden="1">
      <c r="A37" t="s">
        <v>249</v>
      </c>
      <c r="B37" t="s">
        <v>250</v>
      </c>
      <c r="C37" t="s">
        <v>82</v>
      </c>
      <c r="D37" t="s">
        <v>83</v>
      </c>
      <c r="E37" s="1">
        <v>44453</v>
      </c>
      <c r="F37" s="29" t="s">
        <v>251</v>
      </c>
    </row>
    <row r="38" spans="1:6" customFormat="1" ht="16.5"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F66"/>
  <sheetViews>
    <sheetView tabSelected="1" topLeftCell="B1" zoomScale="85" zoomScaleNormal="85" workbookViewId="0">
      <selection activeCell="E57" sqref="E57"/>
    </sheetView>
  </sheetViews>
  <sheetFormatPr defaultColWidth="8.875" defaultRowHeight="15.75"/>
  <cols>
    <col min="1" max="1" width="11.5" style="56" customWidth="1"/>
    <col min="2" max="2" width="51.5" style="56" customWidth="1"/>
    <col min="3" max="3" width="9" style="56" customWidth="1"/>
    <col min="4" max="4" width="8.875" style="56" customWidth="1"/>
    <col min="5" max="5" width="14.5" style="75" customWidth="1"/>
    <col min="6" max="6" width="111.125" style="76" customWidth="1"/>
    <col min="7" max="16384" width="8.875" style="56"/>
  </cols>
  <sheetData>
    <row r="1" spans="1:6">
      <c r="A1" s="72" t="s">
        <v>254</v>
      </c>
      <c r="B1" s="72" t="s">
        <v>255</v>
      </c>
      <c r="C1" s="72" t="s">
        <v>256</v>
      </c>
      <c r="D1" s="72" t="s">
        <v>257</v>
      </c>
      <c r="E1" s="73" t="s">
        <v>258</v>
      </c>
      <c r="F1" s="72" t="s">
        <v>259</v>
      </c>
    </row>
    <row r="2" spans="1:6" customFormat="1" ht="16.5" hidden="1">
      <c r="A2" t="s">
        <v>260</v>
      </c>
      <c r="B2" t="s">
        <v>261</v>
      </c>
      <c r="C2" t="s">
        <v>262</v>
      </c>
      <c r="D2" t="s">
        <v>263</v>
      </c>
      <c r="E2" s="1">
        <v>44270</v>
      </c>
    </row>
    <row r="3" spans="1:6" customFormat="1" ht="66" hidden="1">
      <c r="A3" t="s">
        <v>264</v>
      </c>
      <c r="B3" t="s">
        <v>265</v>
      </c>
      <c r="C3" t="s">
        <v>266</v>
      </c>
      <c r="D3" t="s">
        <v>263</v>
      </c>
      <c r="E3" s="4"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6" t="s">
        <v>222</v>
      </c>
      <c r="B6" s="19" t="s">
        <v>275</v>
      </c>
      <c r="C6" s="6" t="s">
        <v>91</v>
      </c>
      <c r="D6" s="6" t="s">
        <v>83</v>
      </c>
      <c r="E6" s="8" t="s">
        <v>276</v>
      </c>
      <c r="F6" s="19"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13" t="s">
        <v>225</v>
      </c>
    </row>
    <row r="9" spans="1:6" customFormat="1" ht="16.5"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6"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48.5" hidden="1">
      <c r="A20" t="s">
        <v>294</v>
      </c>
      <c r="B20" t="s">
        <v>295</v>
      </c>
      <c r="C20" t="s">
        <v>296</v>
      </c>
      <c r="D20" t="s">
        <v>297</v>
      </c>
      <c r="E20" s="1">
        <v>44336</v>
      </c>
      <c r="F20" s="2" t="s">
        <v>298</v>
      </c>
    </row>
    <row r="21" spans="1:6" customFormat="1" ht="33" hidden="1">
      <c r="A21" s="6" t="s">
        <v>294</v>
      </c>
      <c r="B21" s="6" t="s">
        <v>299</v>
      </c>
      <c r="C21" s="6"/>
      <c r="D21" s="6" t="s">
        <v>297</v>
      </c>
      <c r="E21" s="9"/>
      <c r="F21" s="19"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customHeight="1">
      <c r="A24" s="56" t="s">
        <v>294</v>
      </c>
      <c r="B24" s="56" t="s">
        <v>305</v>
      </c>
      <c r="C24" s="56" t="s">
        <v>306</v>
      </c>
      <c r="D24" s="56" t="s">
        <v>386</v>
      </c>
      <c r="E24" s="75">
        <v>44478</v>
      </c>
      <c r="F24" s="81" t="s">
        <v>476</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6" hidden="1">
      <c r="A31" t="s">
        <v>294</v>
      </c>
      <c r="B31" t="s">
        <v>320</v>
      </c>
      <c r="C31" t="s">
        <v>296</v>
      </c>
      <c r="D31" t="s">
        <v>291</v>
      </c>
      <c r="E31" s="1">
        <v>44358</v>
      </c>
      <c r="F31" s="46" t="s">
        <v>321</v>
      </c>
    </row>
    <row r="32" spans="1:6" customFormat="1" ht="82.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48.5"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65" hidden="1">
      <c r="A47" t="s">
        <v>349</v>
      </c>
      <c r="B47" t="s">
        <v>356</v>
      </c>
      <c r="C47" t="s">
        <v>296</v>
      </c>
      <c r="D47" t="s">
        <v>351</v>
      </c>
      <c r="E47" s="1">
        <v>44449</v>
      </c>
      <c r="F47" s="48" t="s">
        <v>368</v>
      </c>
    </row>
    <row r="48" spans="1:6" customFormat="1" ht="66.75" hidden="1" customHeight="1">
      <c r="A48" t="s">
        <v>294</v>
      </c>
      <c r="B48" s="2" t="s">
        <v>374</v>
      </c>
      <c r="C48" s="23" t="s">
        <v>137</v>
      </c>
      <c r="D48" t="s">
        <v>416</v>
      </c>
      <c r="E48" s="1">
        <v>44484</v>
      </c>
      <c r="F48" s="52" t="s">
        <v>415</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389</v>
      </c>
    </row>
    <row r="51" spans="1:6" customFormat="1" ht="290.25" hidden="1" customHeight="1">
      <c r="A51" t="s">
        <v>384</v>
      </c>
      <c r="B51" t="s">
        <v>382</v>
      </c>
      <c r="C51" s="23" t="s">
        <v>383</v>
      </c>
      <c r="D51" s="23" t="s">
        <v>280</v>
      </c>
      <c r="E51" s="1">
        <v>44484</v>
      </c>
      <c r="F51" s="52" t="s">
        <v>407</v>
      </c>
    </row>
    <row r="52" spans="1:6" customFormat="1" ht="66" hidden="1">
      <c r="A52" t="s">
        <v>194</v>
      </c>
      <c r="B52" t="s">
        <v>387</v>
      </c>
      <c r="C52" s="23" t="s">
        <v>388</v>
      </c>
      <c r="D52" s="23" t="s">
        <v>406</v>
      </c>
      <c r="E52" s="1">
        <v>44488</v>
      </c>
      <c r="F52" s="46" t="s">
        <v>390</v>
      </c>
    </row>
    <row r="53" spans="1:6" ht="147" hidden="1" customHeight="1">
      <c r="A53" s="56" t="s">
        <v>370</v>
      </c>
      <c r="B53" s="56" t="s">
        <v>394</v>
      </c>
      <c r="C53" s="56" t="s">
        <v>101</v>
      </c>
      <c r="D53" s="56" t="s">
        <v>280</v>
      </c>
      <c r="E53" s="75">
        <v>44501</v>
      </c>
      <c r="F53" s="81" t="s">
        <v>441</v>
      </c>
    </row>
    <row r="54" spans="1:6" ht="149.25" hidden="1" customHeight="1">
      <c r="A54" s="56" t="s">
        <v>408</v>
      </c>
      <c r="B54" s="56" t="s">
        <v>409</v>
      </c>
      <c r="C54" s="56" t="s">
        <v>410</v>
      </c>
      <c r="D54" s="56" t="s">
        <v>280</v>
      </c>
      <c r="E54" s="75">
        <v>44491</v>
      </c>
      <c r="F54" s="81" t="s">
        <v>440</v>
      </c>
    </row>
    <row r="55" spans="1:6" ht="215.25" hidden="1" customHeight="1">
      <c r="A55" s="56" t="s">
        <v>422</v>
      </c>
      <c r="B55" s="56" t="s">
        <v>423</v>
      </c>
      <c r="C55" s="56" t="s">
        <v>424</v>
      </c>
      <c r="D55" s="56" t="s">
        <v>280</v>
      </c>
      <c r="E55" s="75">
        <v>44533</v>
      </c>
      <c r="F55" s="81" t="s">
        <v>443</v>
      </c>
    </row>
    <row r="56" spans="1:6" ht="315" hidden="1">
      <c r="A56" s="56" t="s">
        <v>435</v>
      </c>
      <c r="B56" s="56" t="s">
        <v>436</v>
      </c>
      <c r="C56" s="56" t="s">
        <v>437</v>
      </c>
      <c r="D56" s="56" t="s">
        <v>280</v>
      </c>
      <c r="E56" s="75">
        <v>44531</v>
      </c>
      <c r="F56" s="80" t="s">
        <v>447</v>
      </c>
    </row>
    <row r="57" spans="1:6" ht="409.5">
      <c r="A57" s="56" t="s">
        <v>438</v>
      </c>
      <c r="B57" s="56" t="s">
        <v>439</v>
      </c>
      <c r="C57" s="56" t="s">
        <v>82</v>
      </c>
      <c r="D57" s="56" t="s">
        <v>385</v>
      </c>
      <c r="E57" s="75">
        <v>44554</v>
      </c>
      <c r="F57" s="76" t="s">
        <v>470</v>
      </c>
    </row>
    <row r="58" spans="1:6" ht="96.75" customHeight="1">
      <c r="A58" s="56" t="s">
        <v>444</v>
      </c>
      <c r="B58" s="56" t="s">
        <v>449</v>
      </c>
      <c r="C58" s="56" t="s">
        <v>445</v>
      </c>
      <c r="D58" s="56" t="s">
        <v>446</v>
      </c>
      <c r="E58" s="75">
        <v>44201</v>
      </c>
      <c r="F58" s="120" t="s">
        <v>471</v>
      </c>
    </row>
    <row r="59" spans="1:6" ht="409.5" hidden="1">
      <c r="F59" s="120" t="s">
        <v>473</v>
      </c>
    </row>
    <row r="60" spans="1:6" ht="114.75" customHeight="1">
      <c r="A60" s="56" t="s">
        <v>435</v>
      </c>
      <c r="B60" s="56" t="s">
        <v>448</v>
      </c>
      <c r="C60" s="56" t="s">
        <v>82</v>
      </c>
      <c r="D60" s="56" t="s">
        <v>385</v>
      </c>
      <c r="E60" s="75">
        <v>44582</v>
      </c>
      <c r="F60" s="120" t="s">
        <v>472</v>
      </c>
    </row>
    <row r="61" spans="1:6" ht="156.75" customHeight="1">
      <c r="A61" s="56" t="s">
        <v>435</v>
      </c>
      <c r="B61" s="56" t="s">
        <v>454</v>
      </c>
      <c r="C61" s="56" t="s">
        <v>82</v>
      </c>
      <c r="D61" s="56" t="s">
        <v>455</v>
      </c>
      <c r="E61" s="75">
        <v>44610</v>
      </c>
      <c r="F61" s="122" t="s">
        <v>475</v>
      </c>
    </row>
    <row r="62" spans="1:6" ht="63">
      <c r="A62" s="56" t="s">
        <v>462</v>
      </c>
      <c r="B62" s="56" t="s">
        <v>463</v>
      </c>
      <c r="C62" s="56" t="s">
        <v>464</v>
      </c>
      <c r="D62" s="56" t="s">
        <v>465</v>
      </c>
      <c r="E62" s="75" t="s">
        <v>466</v>
      </c>
      <c r="F62" s="76" t="s">
        <v>474</v>
      </c>
    </row>
    <row r="66" spans="2:2">
      <c r="B66" s="76"/>
    </row>
  </sheetData>
  <autoFilter ref="A1:F59">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sheetPr filterMode="1"/>
  <dimension ref="A1:F20"/>
  <sheetViews>
    <sheetView topLeftCell="C1" workbookViewId="0">
      <selection activeCell="F2" sqref="F2"/>
    </sheetView>
  </sheetViews>
  <sheetFormatPr defaultColWidth="9" defaultRowHeight="15.75"/>
  <cols>
    <col min="1" max="1" width="14.125" style="56" customWidth="1"/>
    <col min="2" max="2" width="48.125" style="56" customWidth="1"/>
    <col min="3" max="4" width="9" style="56"/>
    <col min="5" max="5" width="13.875" style="56" customWidth="1"/>
    <col min="6" max="6" width="121.875" style="56" customWidth="1"/>
    <col min="7" max="16384" width="9" style="56"/>
  </cols>
  <sheetData>
    <row r="1" spans="1:6">
      <c r="A1" s="72" t="s">
        <v>130</v>
      </c>
      <c r="B1" s="72" t="s">
        <v>203</v>
      </c>
      <c r="C1" s="72" t="s">
        <v>0</v>
      </c>
      <c r="D1" s="72" t="s">
        <v>72</v>
      </c>
      <c r="E1" s="73" t="s">
        <v>131</v>
      </c>
      <c r="F1" s="72" t="s">
        <v>202</v>
      </c>
    </row>
    <row r="2" spans="1:6" ht="162.75" customHeight="1">
      <c r="A2" s="56" t="s">
        <v>206</v>
      </c>
      <c r="B2" s="56" t="s">
        <v>197</v>
      </c>
      <c r="C2" s="56" t="s">
        <v>82</v>
      </c>
      <c r="D2" s="56" t="s">
        <v>81</v>
      </c>
      <c r="E2" s="75">
        <v>44449</v>
      </c>
      <c r="F2" s="81" t="s">
        <v>469</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2.5" hidden="1">
      <c r="A6" t="s">
        <v>207</v>
      </c>
      <c r="B6" s="14" t="s">
        <v>217</v>
      </c>
      <c r="C6" t="s">
        <v>101</v>
      </c>
      <c r="D6" t="s">
        <v>83</v>
      </c>
      <c r="E6" s="1">
        <v>44442</v>
      </c>
      <c r="F6" s="29" t="s">
        <v>216</v>
      </c>
    </row>
    <row r="7" spans="1:6" ht="97.5" customHeight="1">
      <c r="A7" s="56" t="s">
        <v>207</v>
      </c>
      <c r="B7" s="82" t="s">
        <v>414</v>
      </c>
      <c r="C7" s="56" t="s">
        <v>137</v>
      </c>
      <c r="D7" s="56" t="s">
        <v>126</v>
      </c>
      <c r="E7" s="75"/>
      <c r="F7" s="76" t="s">
        <v>453</v>
      </c>
    </row>
    <row r="8" spans="1:6" customFormat="1" ht="48.75" hidden="1" customHeight="1">
      <c r="A8" t="s">
        <v>208</v>
      </c>
      <c r="B8" s="14" t="s">
        <v>154</v>
      </c>
      <c r="C8" t="s">
        <v>82</v>
      </c>
      <c r="D8" t="s">
        <v>83</v>
      </c>
      <c r="E8" s="1">
        <v>44459</v>
      </c>
      <c r="F8" s="49" t="s">
        <v>369</v>
      </c>
    </row>
    <row r="9" spans="1:6" customFormat="1" ht="16.5" hidden="1">
      <c r="A9" t="s">
        <v>213</v>
      </c>
      <c r="B9" s="14" t="s">
        <v>214</v>
      </c>
      <c r="C9" t="s">
        <v>82</v>
      </c>
      <c r="D9" t="s">
        <v>83</v>
      </c>
      <c r="E9" s="1">
        <v>44449</v>
      </c>
      <c r="F9" t="s">
        <v>218</v>
      </c>
    </row>
    <row r="10" spans="1:6" customFormat="1" ht="33" hidden="1">
      <c r="A10" t="s">
        <v>213</v>
      </c>
      <c r="B10" s="2" t="s">
        <v>215</v>
      </c>
      <c r="C10" t="s">
        <v>82</v>
      </c>
      <c r="D10" t="s">
        <v>83</v>
      </c>
      <c r="E10" s="1">
        <v>44449</v>
      </c>
      <c r="F10" t="s">
        <v>244</v>
      </c>
    </row>
    <row r="11" spans="1:6" customFormat="1" ht="33" hidden="1">
      <c r="A11" t="s">
        <v>213</v>
      </c>
      <c r="B11" t="s">
        <v>242</v>
      </c>
      <c r="C11" s="23" t="s">
        <v>137</v>
      </c>
      <c r="D11" t="s">
        <v>83</v>
      </c>
      <c r="E11" s="1">
        <v>44449</v>
      </c>
      <c r="F11" s="34" t="s">
        <v>245</v>
      </c>
    </row>
    <row r="12" spans="1:6" customFormat="1" ht="33" hidden="1">
      <c r="A12" t="s">
        <v>213</v>
      </c>
      <c r="B12" t="s">
        <v>246</v>
      </c>
      <c r="C12" s="23" t="s">
        <v>101</v>
      </c>
      <c r="D12" s="23" t="s">
        <v>83</v>
      </c>
      <c r="E12" s="1">
        <v>44452</v>
      </c>
      <c r="F12" s="2" t="s">
        <v>247</v>
      </c>
    </row>
    <row r="13" spans="1:6" customFormat="1" ht="179.85" hidden="1" customHeight="1">
      <c r="A13" t="s">
        <v>359</v>
      </c>
      <c r="B13" t="s">
        <v>360</v>
      </c>
      <c r="C13" t="s">
        <v>361</v>
      </c>
      <c r="D13" t="s">
        <v>83</v>
      </c>
      <c r="E13" s="1">
        <v>44463</v>
      </c>
      <c r="F13" s="48" t="s">
        <v>366</v>
      </c>
    </row>
    <row r="14" spans="1:6" customFormat="1" ht="99" hidden="1">
      <c r="A14" t="s">
        <v>362</v>
      </c>
      <c r="B14" t="s">
        <v>363</v>
      </c>
      <c r="C14" t="s">
        <v>364</v>
      </c>
      <c r="D14" t="s">
        <v>83</v>
      </c>
      <c r="E14" s="1">
        <v>44463</v>
      </c>
      <c r="F14" s="29" t="s">
        <v>365</v>
      </c>
    </row>
    <row r="15" spans="1:6" ht="298.89999999999998" hidden="1" customHeight="1">
      <c r="A15" s="56" t="s">
        <v>372</v>
      </c>
      <c r="B15" s="56" t="s">
        <v>367</v>
      </c>
      <c r="C15" s="56" t="s">
        <v>101</v>
      </c>
      <c r="D15" s="56" t="s">
        <v>126</v>
      </c>
      <c r="E15" s="75"/>
      <c r="F15" s="81" t="s">
        <v>427</v>
      </c>
    </row>
    <row r="16" spans="1:6" customFormat="1" ht="165" hidden="1">
      <c r="A16" t="s">
        <v>371</v>
      </c>
      <c r="B16" t="s">
        <v>253</v>
      </c>
      <c r="C16" t="s">
        <v>101</v>
      </c>
      <c r="D16" t="s">
        <v>83</v>
      </c>
      <c r="E16" s="1">
        <v>44463</v>
      </c>
      <c r="F16" s="29" t="s">
        <v>393</v>
      </c>
    </row>
    <row r="17" spans="1:6" ht="78.75" hidden="1">
      <c r="A17" s="56" t="s">
        <v>419</v>
      </c>
      <c r="B17" s="56" t="s">
        <v>417</v>
      </c>
      <c r="C17" s="56" t="s">
        <v>101</v>
      </c>
      <c r="D17" s="56" t="s">
        <v>418</v>
      </c>
      <c r="E17" s="75">
        <v>44512</v>
      </c>
      <c r="F17" s="83" t="s">
        <v>434</v>
      </c>
    </row>
    <row r="18" spans="1:6">
      <c r="A18" s="74"/>
      <c r="B18" s="74"/>
      <c r="C18" s="74"/>
      <c r="D18" s="74"/>
      <c r="E18" s="74"/>
      <c r="F18" s="74"/>
    </row>
    <row r="20" spans="1:6">
      <c r="D20" s="56">
        <f>1250*4</f>
        <v>5000</v>
      </c>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filterMode="1"/>
  <dimension ref="A1:F9"/>
  <sheetViews>
    <sheetView zoomScale="115" zoomScaleNormal="115" workbookViewId="0">
      <selection activeCell="C15" sqref="C15"/>
    </sheetView>
  </sheetViews>
  <sheetFormatPr defaultColWidth="9" defaultRowHeight="15.75"/>
  <cols>
    <col min="1" max="1" width="9" style="56"/>
    <col min="2" max="2" width="52.5" style="56" customWidth="1"/>
    <col min="3" max="4" width="9" style="56"/>
    <col min="5" max="5" width="15.125" style="56" bestFit="1" customWidth="1"/>
    <col min="6" max="6" width="160.875" style="56" customWidth="1"/>
    <col min="7" max="16384" width="9" style="56"/>
  </cols>
  <sheetData>
    <row r="1" spans="1:6">
      <c r="A1" s="58" t="s">
        <v>130</v>
      </c>
      <c r="B1" s="58" t="s">
        <v>203</v>
      </c>
      <c r="C1" s="58" t="s">
        <v>395</v>
      </c>
      <c r="D1" s="58" t="s">
        <v>72</v>
      </c>
      <c r="E1" s="59" t="s">
        <v>131</v>
      </c>
      <c r="F1" s="58" t="s">
        <v>396</v>
      </c>
    </row>
    <row r="2" spans="1:6" customFormat="1" ht="132" hidden="1">
      <c r="A2" s="62" t="s">
        <v>397</v>
      </c>
      <c r="B2" s="62" t="s">
        <v>375</v>
      </c>
      <c r="C2" s="62" t="s">
        <v>398</v>
      </c>
      <c r="D2" s="62" t="s">
        <v>399</v>
      </c>
      <c r="E2" s="63">
        <v>44434</v>
      </c>
      <c r="F2" s="64" t="s">
        <v>209</v>
      </c>
    </row>
    <row r="3" spans="1:6" s="68" customFormat="1" ht="78.75" hidden="1">
      <c r="A3" s="65" t="s">
        <v>400</v>
      </c>
      <c r="B3" s="65" t="s">
        <v>401</v>
      </c>
      <c r="C3" s="65" t="s">
        <v>376</v>
      </c>
      <c r="D3" s="65" t="s">
        <v>83</v>
      </c>
      <c r="E3" s="69" t="s">
        <v>402</v>
      </c>
      <c r="F3" s="70" t="s">
        <v>377</v>
      </c>
    </row>
    <row r="4" spans="1:6" ht="36" hidden="1" customHeight="1">
      <c r="A4" s="60" t="s">
        <v>79</v>
      </c>
      <c r="B4" s="60" t="s">
        <v>403</v>
      </c>
      <c r="C4" s="60" t="s">
        <v>420</v>
      </c>
      <c r="D4" s="60" t="s">
        <v>168</v>
      </c>
      <c r="E4" s="71" t="s">
        <v>381</v>
      </c>
      <c r="F4" s="119" t="s">
        <v>457</v>
      </c>
    </row>
    <row r="5" spans="1:6" s="68" customFormat="1" ht="78.75" hidden="1">
      <c r="A5" s="65" t="s">
        <v>404</v>
      </c>
      <c r="B5" s="65" t="s">
        <v>405</v>
      </c>
      <c r="C5" s="65" t="s">
        <v>186</v>
      </c>
      <c r="D5" s="65" t="s">
        <v>83</v>
      </c>
      <c r="E5" s="66">
        <v>44463</v>
      </c>
      <c r="F5" s="67" t="s">
        <v>380</v>
      </c>
    </row>
    <row r="6" spans="1:6" ht="29.25" hidden="1" customHeight="1">
      <c r="A6" s="60" t="s">
        <v>421</v>
      </c>
      <c r="B6" s="60" t="s">
        <v>411</v>
      </c>
      <c r="C6" s="60" t="s">
        <v>412</v>
      </c>
      <c r="D6" s="60" t="s">
        <v>83</v>
      </c>
      <c r="E6" s="71" t="s">
        <v>413</v>
      </c>
      <c r="F6" s="119" t="s">
        <v>450</v>
      </c>
    </row>
    <row r="7" spans="1:6" ht="100.9" customHeight="1">
      <c r="A7" s="60" t="s">
        <v>379</v>
      </c>
      <c r="B7" s="60" t="s">
        <v>442</v>
      </c>
      <c r="C7" s="60" t="s">
        <v>186</v>
      </c>
      <c r="D7" s="60" t="s">
        <v>378</v>
      </c>
      <c r="E7" s="60" t="s">
        <v>381</v>
      </c>
      <c r="F7" s="61" t="s">
        <v>467</v>
      </c>
    </row>
    <row r="8" spans="1:6" ht="67.900000000000006" hidden="1" customHeight="1">
      <c r="A8" s="60" t="s">
        <v>451</v>
      </c>
      <c r="B8" s="60" t="s">
        <v>452</v>
      </c>
      <c r="C8" s="60" t="s">
        <v>186</v>
      </c>
      <c r="D8" s="60" t="s">
        <v>83</v>
      </c>
      <c r="E8" s="121">
        <v>44621</v>
      </c>
      <c r="F8" s="119" t="s">
        <v>456</v>
      </c>
    </row>
    <row r="9" spans="1:6" ht="79.5" customHeight="1">
      <c r="A9" s="60" t="s">
        <v>458</v>
      </c>
      <c r="B9" s="60" t="s">
        <v>459</v>
      </c>
      <c r="C9" s="60" t="s">
        <v>460</v>
      </c>
      <c r="D9" s="60" t="s">
        <v>461</v>
      </c>
      <c r="E9" s="123">
        <v>44648</v>
      </c>
      <c r="F9" s="124" t="s">
        <v>468</v>
      </c>
    </row>
  </sheetData>
  <autoFilter ref="A1:F8">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A1:B22"/>
  <sheetViews>
    <sheetView workbookViewId="0">
      <selection sqref="A1:XFD1048576"/>
    </sheetView>
  </sheetViews>
  <sheetFormatPr defaultColWidth="8.875" defaultRowHeight="15.75"/>
  <cols>
    <col min="1" max="1" width="255.5" style="56" bestFit="1" customWidth="1"/>
    <col min="2" max="16384" width="8.875" style="56"/>
  </cols>
  <sheetData>
    <row r="1" spans="1:2" ht="18.75">
      <c r="A1" s="84" t="s">
        <v>429</v>
      </c>
    </row>
    <row r="2" spans="1:2">
      <c r="A2" s="72" t="s">
        <v>104</v>
      </c>
    </row>
    <row r="3" spans="1:2">
      <c r="A3" s="56" t="s">
        <v>105</v>
      </c>
    </row>
    <row r="4" spans="1:2">
      <c r="A4" s="56" t="s">
        <v>106</v>
      </c>
    </row>
    <row r="5" spans="1:2">
      <c r="A5" s="56" t="s">
        <v>107</v>
      </c>
    </row>
    <row r="6" spans="1:2">
      <c r="A6" s="56" t="s">
        <v>108</v>
      </c>
    </row>
    <row r="7" spans="1:2">
      <c r="A7" s="72" t="s">
        <v>109</v>
      </c>
    </row>
    <row r="8" spans="1:2">
      <c r="A8" s="56" t="s">
        <v>122</v>
      </c>
    </row>
    <row r="9" spans="1:2">
      <c r="A9" s="56" t="s">
        <v>117</v>
      </c>
    </row>
    <row r="10" spans="1:2">
      <c r="A10" s="72" t="s">
        <v>110</v>
      </c>
    </row>
    <row r="11" spans="1:2">
      <c r="A11" s="56" t="s">
        <v>125</v>
      </c>
    </row>
    <row r="12" spans="1:2">
      <c r="A12" s="56" t="s">
        <v>118</v>
      </c>
    </row>
    <row r="13" spans="1:2">
      <c r="A13" s="72" t="s">
        <v>111</v>
      </c>
    </row>
    <row r="14" spans="1:2" ht="16.5">
      <c r="A14" s="85" t="s">
        <v>112</v>
      </c>
      <c r="B14" s="86" t="s">
        <v>428</v>
      </c>
    </row>
    <row r="15" spans="1:2">
      <c r="A15" s="56" t="s">
        <v>430</v>
      </c>
    </row>
    <row r="16" spans="1:2">
      <c r="A16" s="72" t="s">
        <v>113</v>
      </c>
    </row>
    <row r="17" spans="1:1">
      <c r="A17" s="56" t="s">
        <v>120</v>
      </c>
    </row>
    <row r="18" spans="1:1">
      <c r="A18" s="72" t="s">
        <v>115</v>
      </c>
    </row>
    <row r="19" spans="1:1">
      <c r="A19" s="56" t="s">
        <v>114</v>
      </c>
    </row>
    <row r="20" spans="1:1">
      <c r="A20" s="72"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4"/>
  <sheetViews>
    <sheetView workbookViewId="0">
      <selection activeCell="B38" sqref="B38"/>
    </sheetView>
  </sheetViews>
  <sheetFormatPr defaultColWidth="8.875" defaultRowHeight="15.75"/>
  <cols>
    <col min="1" max="1" width="8.875" style="56"/>
    <col min="2" max="2" width="55.5" style="56" bestFit="1" customWidth="1"/>
    <col min="3" max="3" width="8.875" style="56"/>
    <col min="4" max="4" width="8.875" style="56" customWidth="1"/>
    <col min="5" max="5" width="70.5" style="56" bestFit="1" customWidth="1"/>
    <col min="6" max="16384" width="8.875" style="56"/>
  </cols>
  <sheetData>
    <row r="1" spans="1:5" ht="21">
      <c r="A1" s="87" t="s">
        <v>31</v>
      </c>
    </row>
    <row r="2" spans="1:5" ht="16.5" thickBot="1"/>
    <row r="3" spans="1:5" ht="16.5" thickBot="1">
      <c r="A3" s="137" t="s">
        <v>2</v>
      </c>
      <c r="B3" s="138"/>
      <c r="C3" s="88" t="s">
        <v>3</v>
      </c>
      <c r="D3" s="88" t="s">
        <v>4</v>
      </c>
      <c r="E3" s="88" t="s">
        <v>5</v>
      </c>
    </row>
    <row r="4" spans="1:5">
      <c r="A4" s="125" t="s">
        <v>6</v>
      </c>
      <c r="B4" s="89" t="s">
        <v>7</v>
      </c>
      <c r="C4" s="90"/>
      <c r="D4" s="91"/>
      <c r="E4" s="92"/>
    </row>
    <row r="5" spans="1:5">
      <c r="A5" s="126"/>
      <c r="B5" s="89" t="s">
        <v>32</v>
      </c>
      <c r="C5" s="90" t="s">
        <v>8</v>
      </c>
      <c r="D5" s="93"/>
      <c r="E5" s="94" t="s">
        <v>9</v>
      </c>
    </row>
    <row r="6" spans="1:5">
      <c r="A6" s="126"/>
      <c r="B6" s="89" t="s">
        <v>33</v>
      </c>
      <c r="C6" s="90" t="s">
        <v>8</v>
      </c>
      <c r="D6" s="95" t="s">
        <v>8</v>
      </c>
      <c r="E6" s="96" t="s">
        <v>431</v>
      </c>
    </row>
    <row r="7" spans="1:5">
      <c r="A7" s="126"/>
      <c r="B7" s="89" t="s">
        <v>34</v>
      </c>
      <c r="C7" s="90" t="s">
        <v>8</v>
      </c>
      <c r="D7" s="97"/>
      <c r="E7" s="98"/>
    </row>
    <row r="8" spans="1:5">
      <c r="A8" s="126"/>
      <c r="B8" s="89" t="s">
        <v>35</v>
      </c>
      <c r="C8" s="90" t="s">
        <v>8</v>
      </c>
      <c r="D8" s="93"/>
      <c r="E8" s="98"/>
    </row>
    <row r="9" spans="1:5">
      <c r="A9" s="126"/>
      <c r="B9" s="92" t="s">
        <v>36</v>
      </c>
      <c r="D9" s="95" t="s">
        <v>8</v>
      </c>
      <c r="E9" s="98"/>
    </row>
    <row r="10" spans="1:5" ht="16.5" thickBot="1">
      <c r="A10" s="126"/>
      <c r="B10" s="99"/>
      <c r="C10" s="100"/>
      <c r="D10" s="101"/>
      <c r="E10" s="99"/>
    </row>
    <row r="11" spans="1:5">
      <c r="A11" s="126"/>
      <c r="B11" s="102" t="s">
        <v>10</v>
      </c>
      <c r="C11" s="91"/>
      <c r="D11" s="139"/>
      <c r="E11" s="128"/>
    </row>
    <row r="12" spans="1:5">
      <c r="A12" s="126"/>
      <c r="B12" s="102" t="s">
        <v>37</v>
      </c>
      <c r="C12" s="95" t="s">
        <v>8</v>
      </c>
      <c r="D12" s="140"/>
      <c r="E12" s="129"/>
    </row>
    <row r="13" spans="1:5" ht="16.5" thickBot="1">
      <c r="A13" s="126"/>
      <c r="B13" s="100"/>
      <c r="C13" s="101"/>
      <c r="D13" s="141"/>
      <c r="E13" s="130"/>
    </row>
    <row r="14" spans="1:5">
      <c r="A14" s="126"/>
      <c r="B14" s="98" t="s">
        <v>30</v>
      </c>
      <c r="C14" s="103"/>
      <c r="D14" s="91"/>
    </row>
    <row r="15" spans="1:5">
      <c r="A15" s="126"/>
      <c r="B15" s="92" t="s">
        <v>38</v>
      </c>
      <c r="C15" s="90" t="s">
        <v>8</v>
      </c>
      <c r="D15" s="95"/>
      <c r="E15" s="92" t="s">
        <v>11</v>
      </c>
    </row>
    <row r="16" spans="1:5">
      <c r="A16" s="126"/>
      <c r="B16" s="92" t="s">
        <v>39</v>
      </c>
      <c r="C16" s="90"/>
      <c r="D16" s="95" t="s">
        <v>8</v>
      </c>
      <c r="E16" s="92" t="s">
        <v>12</v>
      </c>
    </row>
    <row r="17" spans="1:5">
      <c r="A17" s="126"/>
      <c r="B17" s="92" t="s">
        <v>40</v>
      </c>
      <c r="C17" s="90" t="s">
        <v>8</v>
      </c>
      <c r="D17" s="95" t="s">
        <v>8</v>
      </c>
    </row>
    <row r="18" spans="1:5">
      <c r="A18" s="126"/>
      <c r="B18" s="92" t="s">
        <v>41</v>
      </c>
      <c r="C18" s="90" t="s">
        <v>8</v>
      </c>
      <c r="D18" s="97"/>
      <c r="E18" s="92" t="s">
        <v>13</v>
      </c>
    </row>
    <row r="19" spans="1:5" ht="16.5" thickBot="1">
      <c r="A19" s="126"/>
      <c r="B19" s="99"/>
      <c r="C19" s="104"/>
      <c r="D19" s="105"/>
      <c r="E19" s="99"/>
    </row>
    <row r="20" spans="1:5">
      <c r="A20" s="126"/>
      <c r="B20" s="92" t="s">
        <v>14</v>
      </c>
      <c r="C20" s="106"/>
      <c r="D20" s="131"/>
      <c r="E20" s="128"/>
    </row>
    <row r="21" spans="1:5" ht="16.5" thickBot="1">
      <c r="A21" s="126"/>
      <c r="B21" s="107" t="s">
        <v>42</v>
      </c>
      <c r="C21" s="108" t="s">
        <v>8</v>
      </c>
      <c r="D21" s="133"/>
      <c r="E21" s="130"/>
    </row>
    <row r="22" spans="1:5">
      <c r="A22" s="126"/>
      <c r="B22" s="109" t="s">
        <v>43</v>
      </c>
      <c r="C22" s="91"/>
      <c r="D22" s="91"/>
      <c r="E22" s="110"/>
    </row>
    <row r="23" spans="1:5">
      <c r="A23" s="126"/>
      <c r="B23" s="102" t="s">
        <v>44</v>
      </c>
      <c r="C23" s="93"/>
      <c r="D23" s="93"/>
      <c r="E23" s="92"/>
    </row>
    <row r="24" spans="1:5">
      <c r="A24" s="126"/>
      <c r="B24" s="102" t="s">
        <v>45</v>
      </c>
      <c r="C24" s="95" t="s">
        <v>8</v>
      </c>
      <c r="D24" s="93"/>
      <c r="E24" s="92"/>
    </row>
    <row r="25" spans="1:5">
      <c r="A25" s="126"/>
      <c r="B25" s="102" t="s">
        <v>46</v>
      </c>
      <c r="C25" s="111" t="s">
        <v>8</v>
      </c>
      <c r="D25" s="93"/>
      <c r="E25" s="112" t="s">
        <v>47</v>
      </c>
    </row>
    <row r="26" spans="1:5">
      <c r="A26" s="126"/>
      <c r="B26" s="102" t="s">
        <v>48</v>
      </c>
      <c r="C26" s="95" t="s">
        <v>8</v>
      </c>
      <c r="D26" s="95"/>
      <c r="E26" s="113" t="s">
        <v>49</v>
      </c>
    </row>
    <row r="27" spans="1:5">
      <c r="A27" s="126"/>
      <c r="B27" s="102" t="s">
        <v>50</v>
      </c>
      <c r="C27" s="95" t="s">
        <v>8</v>
      </c>
      <c r="D27" s="93"/>
      <c r="E27" s="113" t="s">
        <v>51</v>
      </c>
    </row>
    <row r="28" spans="1:5">
      <c r="A28" s="126"/>
      <c r="C28" s="93"/>
      <c r="D28" s="95"/>
      <c r="E28" s="113" t="s">
        <v>52</v>
      </c>
    </row>
    <row r="29" spans="1:5">
      <c r="A29" s="126"/>
      <c r="B29" s="102" t="s">
        <v>15</v>
      </c>
      <c r="C29" s="93"/>
      <c r="D29" s="95"/>
      <c r="E29" s="113" t="s">
        <v>53</v>
      </c>
    </row>
    <row r="30" spans="1:5">
      <c r="A30" s="126"/>
      <c r="B30" s="102" t="s">
        <v>54</v>
      </c>
      <c r="C30" s="93"/>
      <c r="D30" s="95" t="s">
        <v>8</v>
      </c>
      <c r="E30" s="92"/>
    </row>
    <row r="31" spans="1:5">
      <c r="A31" s="126"/>
      <c r="B31" s="102" t="s">
        <v>55</v>
      </c>
      <c r="C31" s="93"/>
      <c r="D31" s="95" t="s">
        <v>8</v>
      </c>
      <c r="E31" s="92"/>
    </row>
    <row r="32" spans="1:5" ht="16.5" thickBot="1">
      <c r="A32" s="126"/>
      <c r="B32" s="100"/>
      <c r="C32" s="105"/>
      <c r="D32" s="101"/>
      <c r="E32" s="107"/>
    </row>
    <row r="33" spans="1:5">
      <c r="A33" s="126"/>
      <c r="B33" s="92" t="s">
        <v>16</v>
      </c>
      <c r="C33" s="106"/>
      <c r="D33" s="131"/>
      <c r="E33" s="92"/>
    </row>
    <row r="34" spans="1:5">
      <c r="A34" s="126"/>
      <c r="B34" s="92" t="s">
        <v>56</v>
      </c>
      <c r="C34" s="106" t="s">
        <v>8</v>
      </c>
      <c r="D34" s="132"/>
      <c r="E34" s="92"/>
    </row>
    <row r="35" spans="1:5" ht="16.5" thickBot="1">
      <c r="A35" s="126"/>
      <c r="B35" s="107" t="s">
        <v>57</v>
      </c>
      <c r="C35" s="108" t="s">
        <v>8</v>
      </c>
      <c r="D35" s="133"/>
      <c r="E35" s="107" t="s">
        <v>17</v>
      </c>
    </row>
    <row r="36" spans="1:5">
      <c r="A36" s="126"/>
      <c r="B36" s="92" t="s">
        <v>18</v>
      </c>
      <c r="C36" s="131"/>
      <c r="D36" s="131"/>
      <c r="E36" s="134" t="s">
        <v>432</v>
      </c>
    </row>
    <row r="37" spans="1:5">
      <c r="A37" s="126"/>
      <c r="B37" s="92" t="s">
        <v>58</v>
      </c>
      <c r="C37" s="132"/>
      <c r="D37" s="132"/>
      <c r="E37" s="135"/>
    </row>
    <row r="38" spans="1:5" ht="16.5" thickBot="1">
      <c r="A38" s="127"/>
      <c r="B38" s="107" t="s">
        <v>59</v>
      </c>
      <c r="C38" s="133"/>
      <c r="D38" s="133"/>
      <c r="E38" s="136"/>
    </row>
    <row r="39" spans="1:5" ht="16.5" thickBot="1">
      <c r="A39" s="125" t="s">
        <v>1</v>
      </c>
      <c r="B39" s="107" t="s">
        <v>19</v>
      </c>
      <c r="C39" s="108" t="s">
        <v>8</v>
      </c>
      <c r="D39" s="108"/>
      <c r="E39" s="107"/>
    </row>
    <row r="40" spans="1:5">
      <c r="A40" s="126"/>
      <c r="B40" s="92" t="s">
        <v>20</v>
      </c>
      <c r="C40" s="91" t="s">
        <v>8</v>
      </c>
      <c r="D40" s="106"/>
      <c r="E40" s="114"/>
    </row>
    <row r="41" spans="1:5" ht="48" thickBot="1">
      <c r="A41" s="126"/>
      <c r="B41" s="107" t="s">
        <v>21</v>
      </c>
      <c r="C41" s="115" t="s">
        <v>8</v>
      </c>
      <c r="D41" s="115"/>
      <c r="E41" s="116" t="s">
        <v>71</v>
      </c>
    </row>
    <row r="42" spans="1:5" ht="16.5" thickBot="1">
      <c r="A42" s="126"/>
      <c r="B42" s="107" t="s">
        <v>22</v>
      </c>
      <c r="C42" s="108" t="s">
        <v>8</v>
      </c>
      <c r="D42" s="108"/>
      <c r="E42" s="107"/>
    </row>
    <row r="43" spans="1:5">
      <c r="A43" s="126"/>
      <c r="B43" s="109" t="s">
        <v>23</v>
      </c>
      <c r="C43" s="91"/>
      <c r="D43" s="106"/>
      <c r="E43" s="128"/>
    </row>
    <row r="44" spans="1:5">
      <c r="A44" s="126"/>
      <c r="B44" s="102" t="s">
        <v>24</v>
      </c>
      <c r="C44" s="93"/>
      <c r="D44" s="98"/>
      <c r="E44" s="129"/>
    </row>
    <row r="45" spans="1:5">
      <c r="A45" s="126"/>
      <c r="B45" s="102" t="s">
        <v>60</v>
      </c>
      <c r="C45" s="95" t="s">
        <v>8</v>
      </c>
      <c r="D45" s="106"/>
      <c r="E45" s="129"/>
    </row>
    <row r="46" spans="1:5">
      <c r="A46" s="126"/>
      <c r="B46" s="102" t="s">
        <v>61</v>
      </c>
      <c r="C46" s="95" t="s">
        <v>8</v>
      </c>
      <c r="D46" s="98"/>
      <c r="E46" s="129"/>
    </row>
    <row r="47" spans="1:5">
      <c r="A47" s="126"/>
      <c r="B47" s="102" t="s">
        <v>62</v>
      </c>
      <c r="C47" s="95" t="s">
        <v>8</v>
      </c>
      <c r="D47" s="106"/>
      <c r="E47" s="129"/>
    </row>
    <row r="48" spans="1:5">
      <c r="A48" s="126"/>
      <c r="B48" s="102" t="s">
        <v>63</v>
      </c>
      <c r="C48" s="95" t="s">
        <v>8</v>
      </c>
      <c r="D48" s="98"/>
      <c r="E48" s="129"/>
    </row>
    <row r="49" spans="1:5">
      <c r="A49" s="126"/>
      <c r="B49" s="102" t="s">
        <v>64</v>
      </c>
      <c r="C49" s="95" t="s">
        <v>8</v>
      </c>
      <c r="D49" s="106"/>
      <c r="E49" s="129"/>
    </row>
    <row r="50" spans="1:5">
      <c r="A50" s="126"/>
      <c r="B50" s="102" t="s">
        <v>65</v>
      </c>
      <c r="C50" s="95" t="s">
        <v>8</v>
      </c>
      <c r="D50" s="98"/>
      <c r="E50" s="129"/>
    </row>
    <row r="51" spans="1:5">
      <c r="A51" s="126"/>
      <c r="B51" s="102" t="s">
        <v>66</v>
      </c>
      <c r="C51" s="95" t="s">
        <v>8</v>
      </c>
      <c r="D51" s="106"/>
      <c r="E51" s="129"/>
    </row>
    <row r="52" spans="1:5">
      <c r="A52" s="126"/>
      <c r="B52" s="102" t="s">
        <v>67</v>
      </c>
      <c r="C52" s="95" t="s">
        <v>8</v>
      </c>
      <c r="D52" s="98"/>
      <c r="E52" s="129"/>
    </row>
    <row r="53" spans="1:5">
      <c r="A53" s="126"/>
      <c r="B53" s="103"/>
      <c r="C53" s="95"/>
      <c r="D53" s="106"/>
      <c r="E53" s="129"/>
    </row>
    <row r="54" spans="1:5">
      <c r="A54" s="126"/>
      <c r="B54" s="102" t="s">
        <v>25</v>
      </c>
      <c r="C54" s="93"/>
      <c r="D54" s="98"/>
      <c r="E54" s="129"/>
    </row>
    <row r="55" spans="1:5">
      <c r="A55" s="126"/>
      <c r="B55" s="102" t="s">
        <v>68</v>
      </c>
      <c r="C55" s="93"/>
      <c r="D55" s="106" t="s">
        <v>8</v>
      </c>
      <c r="E55" s="129"/>
    </row>
    <row r="56" spans="1:5">
      <c r="A56" s="126"/>
      <c r="B56" s="102" t="s">
        <v>69</v>
      </c>
      <c r="C56" s="93"/>
      <c r="D56" s="106" t="s">
        <v>8</v>
      </c>
      <c r="E56" s="129"/>
    </row>
    <row r="57" spans="1:5" ht="16.5" thickBot="1">
      <c r="A57" s="126"/>
      <c r="B57" s="100"/>
      <c r="C57" s="105"/>
      <c r="D57" s="108"/>
      <c r="E57" s="130"/>
    </row>
    <row r="58" spans="1:5">
      <c r="A58" s="126"/>
      <c r="B58" s="92" t="s">
        <v>18</v>
      </c>
      <c r="C58" s="131"/>
      <c r="D58" s="131"/>
      <c r="E58" s="134" t="s">
        <v>433</v>
      </c>
    </row>
    <row r="59" spans="1:5">
      <c r="A59" s="126"/>
      <c r="B59" s="98"/>
      <c r="C59" s="132"/>
      <c r="D59" s="132"/>
      <c r="E59" s="135"/>
    </row>
    <row r="60" spans="1:5">
      <c r="A60" s="126"/>
      <c r="B60" s="89" t="s">
        <v>26</v>
      </c>
      <c r="C60" s="132"/>
      <c r="D60" s="132"/>
      <c r="E60" s="135"/>
    </row>
    <row r="61" spans="1:5">
      <c r="A61" s="126"/>
      <c r="B61" s="117" t="s">
        <v>70</v>
      </c>
      <c r="C61" s="132"/>
      <c r="D61" s="132"/>
      <c r="E61" s="135"/>
    </row>
    <row r="62" spans="1:5">
      <c r="A62" s="126"/>
      <c r="B62" s="89" t="s">
        <v>27</v>
      </c>
      <c r="C62" s="132"/>
      <c r="D62" s="132"/>
      <c r="E62" s="135"/>
    </row>
    <row r="63" spans="1:5">
      <c r="A63" s="126"/>
      <c r="B63" s="89" t="s">
        <v>28</v>
      </c>
      <c r="C63" s="132"/>
      <c r="D63" s="132"/>
      <c r="E63" s="135"/>
    </row>
    <row r="64" spans="1:5" ht="16.5" thickBot="1">
      <c r="A64" s="127"/>
      <c r="B64" s="118" t="s">
        <v>29</v>
      </c>
      <c r="C64" s="133"/>
      <c r="D64" s="133"/>
      <c r="E64" s="136"/>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2022-03-31T11:10:17Z</dcterms:modified>
</cp:coreProperties>
</file>